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оронова\ОБРАЩЕНИЯ ГРАЖДАН\Отчеты все\отчет 2026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14" i="1" l="1"/>
  <c r="D14" i="1"/>
  <c r="G19" i="1"/>
  <c r="G20" i="1"/>
  <c r="G22" i="1"/>
  <c r="G23" i="1"/>
  <c r="G24" i="1"/>
  <c r="G25" i="1"/>
  <c r="G26" i="1"/>
  <c r="G27" i="1"/>
  <c r="G28" i="1"/>
  <c r="G29" i="1"/>
  <c r="G30" i="1"/>
  <c r="G18" i="1"/>
  <c r="G13" i="1"/>
  <c r="G10" i="1"/>
  <c r="G9" i="1"/>
  <c r="G8" i="1"/>
</calcChain>
</file>

<file path=xl/comments1.xml><?xml version="1.0" encoding="utf-8"?>
<comments xmlns="http://schemas.openxmlformats.org/spreadsheetml/2006/main">
  <authors>
    <author>Елена</author>
  </authors>
  <commentList>
    <comment ref="C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<sst xmlns="http://schemas.openxmlformats.org/spreadsheetml/2006/main" count="75" uniqueCount="71">
  <si>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</si>
  <si>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</si>
  <si>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</si>
  <si>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</si>
  <si>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</si>
  <si>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</si>
  <si>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</si>
  <si>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</si>
  <si>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</si>
  <si>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</si>
  <si>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</si>
  <si>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</si>
  <si>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</si>
  <si>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</si>
  <si>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</si>
  <si>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</si>
  <si>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</si>
  <si>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</si>
  <si>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</si>
  <si>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</si>
  <si>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</si>
  <si>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</si>
  <si>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</si>
  <si>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</si>
  <si>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</si>
  <si>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</si>
  <si>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</si>
  <si>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</si>
  <si>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</si>
  <si>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</si>
  <si>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</si>
  <si>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</si>
  <si>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</si>
  <si>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</si>
  <si>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</si>
  <si>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</si>
  <si>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</si>
  <si>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</si>
  <si>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</si>
  <si>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</si>
  <si>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</si>
  <si>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</si>
  <si>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</si>
  <si>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</si>
  <si>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</si>
  <si>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</si>
  <si>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</si>
  <si>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</si>
  <si>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</si>
  <si>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</si>
  <si>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</si>
  <si>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</si>
  <si>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</si>
  <si>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 xml:space="preserve">Тимашевского района                                                          </t>
  </si>
  <si>
    <t xml:space="preserve">Глава Медведовского сельского поселения </t>
  </si>
  <si>
    <t>Н.М. Авчинников</t>
  </si>
  <si>
    <t>ТИМАШЕВСКОГО РАЙОНА ЗА 2026 ГОД</t>
  </si>
  <si>
    <r>
      <rPr>
        <b/>
        <sz val="10"/>
        <rFont val="Times New Roman"/>
        <family val="1"/>
        <charset val="204"/>
      </rPr>
      <t>97</t>
    </r>
    <r>
      <rPr>
        <sz val="10"/>
        <rFont val="Times New Roman"/>
        <family val="1"/>
        <charset val="204"/>
      </rPr>
      <t>/100%</t>
    </r>
  </si>
  <si>
    <r>
      <rPr>
        <b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>/100%</t>
    </r>
  </si>
  <si>
    <r>
      <t>59/</t>
    </r>
    <r>
      <rPr>
        <sz val="10"/>
        <rFont val="Times New Roman"/>
        <family val="1"/>
        <charset val="204"/>
      </rPr>
      <t>72,84%</t>
    </r>
  </si>
  <si>
    <r>
      <rPr>
        <b/>
        <sz val="10"/>
        <rFont val="Times New Roman"/>
        <family val="1"/>
        <charset val="204"/>
      </rPr>
      <t>39/</t>
    </r>
    <r>
      <rPr>
        <sz val="10"/>
        <rFont val="Times New Roman"/>
        <family val="1"/>
        <charset val="204"/>
      </rPr>
      <t>48,14%</t>
    </r>
  </si>
  <si>
    <r>
      <t>10/1</t>
    </r>
    <r>
      <rPr>
        <sz val="10"/>
        <rFont val="Times New Roman"/>
        <family val="1"/>
        <charset val="204"/>
      </rPr>
      <t>2,34%</t>
    </r>
  </si>
  <si>
    <r>
      <t>12/</t>
    </r>
    <r>
      <rPr>
        <sz val="10"/>
        <rFont val="Times New Roman"/>
        <family val="1"/>
        <charset val="204"/>
      </rPr>
      <t>14,81%</t>
    </r>
  </si>
  <si>
    <r>
      <t>95/</t>
    </r>
    <r>
      <rPr>
        <sz val="10"/>
        <rFont val="Times New Roman"/>
        <family val="1"/>
        <charset val="204"/>
      </rPr>
      <t>100%</t>
    </r>
  </si>
  <si>
    <r>
      <t>5/</t>
    </r>
    <r>
      <rPr>
        <sz val="10"/>
        <rFont val="Times New Roman"/>
        <family val="1"/>
        <charset val="204"/>
      </rPr>
      <t>100%</t>
    </r>
  </si>
  <si>
    <r>
      <t>44/</t>
    </r>
    <r>
      <rPr>
        <sz val="10"/>
        <rFont val="Times New Roman"/>
        <family val="1"/>
        <charset val="204"/>
      </rPr>
      <t>54,32%</t>
    </r>
  </si>
  <si>
    <r>
      <t>21/</t>
    </r>
    <r>
      <rPr>
        <sz val="10"/>
        <rFont val="Times New Roman"/>
        <family val="1"/>
        <charset val="204"/>
      </rPr>
      <t>25,92%</t>
    </r>
  </si>
  <si>
    <r>
      <t>16/</t>
    </r>
    <r>
      <rPr>
        <sz val="10"/>
        <rFont val="Times New Roman"/>
        <family val="1"/>
        <charset val="204"/>
      </rPr>
      <t>19,75%</t>
    </r>
  </si>
  <si>
    <r>
      <t>47/</t>
    </r>
    <r>
      <rPr>
        <sz val="10"/>
        <rFont val="Times New Roman"/>
        <family val="1"/>
        <charset val="204"/>
      </rPr>
      <t>58,02%</t>
    </r>
  </si>
  <si>
    <t>Глазкова Екатерина Максимовна</t>
  </si>
  <si>
    <t>8 (861-30) 7-13-54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</si>
</sst>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top" wrapText="1"/>
    </xf>
    <xf numFmtId="9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  <xf numFmtId="0" fontId="4" fillId="0" borderId="0" xfId="0" applyFont="1" applyAlignment="1">
      <alignment horizontal="right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3"/>
  <sheetViews>
    <sheetView tabSelected="1" topLeftCell="A33" workbookViewId="0">
      <selection activeCell="B41" sqref="B41"/>
    </sheetView>
  </sheetViews>
  <sheetFormatPr defaultRowHeight="15" x14ac:dyDescent="0.2"/>
  <cols>
    <col min="1" max="1" width="3.7109375" customWidth="1"/>
    <col min="2" max="2" width="40" customWidth="1"/>
    <col min="3" max="3" width="9.140625" customWidth="1"/>
    <col min="4" max="4" width="8.7109375" customWidth="1"/>
    <col min="5" max="5" width="8.5703125" customWidth="1"/>
    <col min="6" max="6" width="10.42578125" customWidth="1"/>
    <col min="7" max="7" width="10.425781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 x14ac:dyDescent="0.25">
      <c r="B1" s="60" t="s">
        <v>2</v>
      </c>
      <c r="C1" s="60"/>
      <c r="D1" s="60"/>
      <c r="E1" s="60"/>
      <c r="F1" s="60"/>
      <c r="G1" s="62"/>
      <c r="H1" s="62"/>
      <c r="I1" s="62"/>
      <c r="J1" s="62"/>
      <c r="K1" s="62"/>
      <c r="L1" s="7"/>
      <c r="M1" s="7"/>
      <c r="N1" s="7"/>
      <c r="O1" s="7"/>
    </row>
    <row r="2" spans="1:15" s="5" customFormat="1" ht="18.75" x14ac:dyDescent="0.3">
      <c r="B2" s="59" t="s">
        <v>1</v>
      </c>
      <c r="C2" s="59"/>
      <c r="D2" s="59"/>
      <c r="E2" s="59"/>
      <c r="F2" s="59"/>
      <c r="G2" s="62"/>
      <c r="H2" s="62"/>
      <c r="I2" s="62"/>
      <c r="J2" s="62"/>
      <c r="K2" s="62"/>
      <c r="L2" s="7"/>
      <c r="M2" s="7"/>
      <c r="N2" s="7"/>
      <c r="O2" s="7"/>
    </row>
    <row r="3" spans="1:15" s="5" customFormat="1" ht="18.75" x14ac:dyDescent="0.3">
      <c r="A3" s="59" t="s">
        <v>52</v>
      </c>
      <c r="B3" s="64"/>
      <c r="C3" s="64"/>
      <c r="D3" s="64"/>
      <c r="E3" s="64"/>
      <c r="F3" s="64"/>
      <c r="G3" s="64"/>
      <c r="H3" s="8"/>
      <c r="I3" s="8"/>
      <c r="J3" s="8"/>
      <c r="K3" s="8"/>
      <c r="L3" s="7"/>
      <c r="M3" s="7"/>
      <c r="N3" s="7"/>
      <c r="O3" s="7"/>
    </row>
    <row r="4" spans="1:15" s="5" customFormat="1" ht="18.75" x14ac:dyDescent="0.3">
      <c r="B4" s="59" t="s">
        <v>56</v>
      </c>
      <c r="C4" s="59"/>
      <c r="D4" s="59"/>
      <c r="E4" s="59"/>
      <c r="F4" s="59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13.5" customHeight="1" x14ac:dyDescent="0.25">
      <c r="B5" s="4"/>
      <c r="C5" s="6"/>
      <c r="D5" s="4"/>
      <c r="E5" s="4"/>
      <c r="F5" s="4"/>
      <c r="G5" s="63"/>
      <c r="H5" s="63"/>
      <c r="I5" s="63"/>
      <c r="J5" s="63"/>
      <c r="K5" s="63"/>
      <c r="L5" s="7"/>
      <c r="M5" s="7"/>
      <c r="N5" s="7"/>
      <c r="O5" s="7"/>
    </row>
    <row r="6" spans="1:15" s="5" customFormat="1" ht="50.25" customHeight="1" x14ac:dyDescent="0.25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8" t="s">
        <v>3</v>
      </c>
      <c r="H6" s="37"/>
      <c r="I6" s="37"/>
      <c r="J6" s="37"/>
      <c r="K6" s="37"/>
      <c r="L6" s="17"/>
      <c r="M6" s="7"/>
      <c r="N6" s="7"/>
      <c r="O6" s="7"/>
    </row>
    <row r="7" spans="1:15" s="5" customFormat="1" ht="15.75" customHeight="1" x14ac:dyDescent="0.25">
      <c r="A7" s="25" t="s">
        <v>6</v>
      </c>
      <c r="B7" s="24">
        <v>2</v>
      </c>
      <c r="C7" s="26">
        <v>3</v>
      </c>
      <c r="D7" s="26">
        <v>4</v>
      </c>
      <c r="E7" s="26">
        <v>5</v>
      </c>
      <c r="F7" s="26">
        <v>6</v>
      </c>
      <c r="G7" s="39">
        <v>7</v>
      </c>
      <c r="H7" s="37"/>
      <c r="I7" s="37"/>
      <c r="J7" s="37"/>
      <c r="K7" s="37"/>
      <c r="L7" s="17"/>
      <c r="M7" s="7"/>
      <c r="N7" s="7"/>
      <c r="O7" s="7"/>
    </row>
    <row r="8" spans="1:15" s="5" customFormat="1" ht="15" customHeight="1" x14ac:dyDescent="0.25">
      <c r="A8" s="25" t="s">
        <v>6</v>
      </c>
      <c r="B8" s="42" t="s">
        <v>35</v>
      </c>
      <c r="C8" s="31">
        <v>97</v>
      </c>
      <c r="D8" s="31">
        <v>95</v>
      </c>
      <c r="E8" s="30"/>
      <c r="F8" s="30"/>
      <c r="G8" s="31">
        <f>C8+D8+E8+F8</f>
        <v>192</v>
      </c>
      <c r="H8" s="13"/>
      <c r="I8" s="61"/>
      <c r="J8" s="61"/>
      <c r="K8" s="13"/>
      <c r="L8" s="15"/>
      <c r="M8" s="10"/>
      <c r="N8" s="7"/>
      <c r="O8" s="7"/>
    </row>
    <row r="9" spans="1:15" s="5" customFormat="1" ht="15" customHeight="1" x14ac:dyDescent="0.25">
      <c r="A9" s="45" t="s">
        <v>7</v>
      </c>
      <c r="B9" s="46" t="s">
        <v>36</v>
      </c>
      <c r="C9" s="52">
        <v>6</v>
      </c>
      <c r="D9" s="52">
        <v>5</v>
      </c>
      <c r="E9" s="52"/>
      <c r="F9" s="52"/>
      <c r="G9" s="52">
        <f>+C9+D9+E9+F9</f>
        <v>11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 x14ac:dyDescent="0.25">
      <c r="A10" s="45" t="s">
        <v>37</v>
      </c>
      <c r="B10" s="46" t="s">
        <v>38</v>
      </c>
      <c r="C10" s="30">
        <v>24</v>
      </c>
      <c r="D10" s="30">
        <v>16</v>
      </c>
      <c r="E10" s="30"/>
      <c r="F10" s="30"/>
      <c r="G10" s="30">
        <f>C10+D10+E10+F10</f>
        <v>40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 x14ac:dyDescent="0.25">
      <c r="A11" s="22" t="s">
        <v>22</v>
      </c>
      <c r="B11" s="44" t="s">
        <v>34</v>
      </c>
      <c r="C11" s="22" t="s">
        <v>57</v>
      </c>
      <c r="D11" s="30" t="s">
        <v>63</v>
      </c>
      <c r="E11" s="30"/>
      <c r="F11" s="58"/>
      <c r="G11" s="22"/>
      <c r="H11" s="56"/>
      <c r="I11" s="13"/>
      <c r="J11" s="13"/>
      <c r="K11" s="13"/>
      <c r="L11" s="15"/>
      <c r="M11" s="10"/>
      <c r="N11" s="7"/>
      <c r="O11" s="7"/>
    </row>
    <row r="12" spans="1:15" s="5" customFormat="1" ht="16.5" customHeight="1" x14ac:dyDescent="0.25">
      <c r="A12" s="43" t="s">
        <v>39</v>
      </c>
      <c r="B12" s="44" t="s">
        <v>36</v>
      </c>
      <c r="C12" s="22" t="s">
        <v>58</v>
      </c>
      <c r="D12" s="30" t="s">
        <v>64</v>
      </c>
      <c r="E12" s="30"/>
      <c r="F12" s="30"/>
      <c r="G12" s="22"/>
      <c r="H12" s="56"/>
      <c r="I12" s="13"/>
      <c r="J12" s="13"/>
      <c r="K12" s="13"/>
      <c r="L12" s="14"/>
      <c r="M12" s="15"/>
      <c r="N12" s="7"/>
      <c r="O12" s="7"/>
    </row>
    <row r="13" spans="1:15" s="5" customFormat="1" ht="15.75" x14ac:dyDescent="0.25">
      <c r="A13" s="27" t="s">
        <v>23</v>
      </c>
      <c r="B13" s="2" t="s">
        <v>21</v>
      </c>
      <c r="C13" s="30">
        <v>0</v>
      </c>
      <c r="D13" s="30">
        <v>0</v>
      </c>
      <c r="E13" s="30"/>
      <c r="F13" s="30"/>
      <c r="G13" s="30">
        <f>C13+D13+E13+F13</f>
        <v>0</v>
      </c>
      <c r="H13" s="12"/>
      <c r="I13" s="16"/>
      <c r="J13" s="16"/>
      <c r="K13" s="16"/>
      <c r="L13" s="17"/>
      <c r="M13" s="17"/>
      <c r="N13" s="7"/>
      <c r="O13" s="7"/>
    </row>
    <row r="14" spans="1:15" ht="15.75" x14ac:dyDescent="0.25">
      <c r="A14" s="28" t="s">
        <v>25</v>
      </c>
      <c r="B14" s="55" t="s">
        <v>40</v>
      </c>
      <c r="C14" s="54">
        <v>81</v>
      </c>
      <c r="D14" s="54">
        <f>D8-D20</f>
        <v>81</v>
      </c>
      <c r="E14" s="54"/>
      <c r="F14" s="54"/>
      <c r="G14" s="54">
        <f>C14+D14+E14+F14</f>
        <v>162</v>
      </c>
      <c r="H14" s="12"/>
      <c r="I14" s="16"/>
      <c r="J14" s="16"/>
      <c r="K14" s="16"/>
      <c r="L14" s="11"/>
      <c r="M14" s="11"/>
    </row>
    <row r="15" spans="1:15" ht="15.75" x14ac:dyDescent="0.25">
      <c r="A15" s="27" t="s">
        <v>43</v>
      </c>
      <c r="B15" s="53" t="s">
        <v>32</v>
      </c>
      <c r="C15" s="52" t="s">
        <v>61</v>
      </c>
      <c r="D15" s="52" t="s">
        <v>66</v>
      </c>
      <c r="E15" s="52"/>
      <c r="F15" s="52"/>
      <c r="G15" s="52"/>
      <c r="H15" s="18"/>
      <c r="I15" s="16"/>
      <c r="J15" s="16"/>
      <c r="K15" s="16"/>
      <c r="L15" s="11"/>
      <c r="M15" s="11"/>
    </row>
    <row r="16" spans="1:15" ht="14.25" customHeight="1" x14ac:dyDescent="0.25">
      <c r="A16" s="27" t="s">
        <v>42</v>
      </c>
      <c r="B16" s="53" t="s">
        <v>33</v>
      </c>
      <c r="C16" s="52" t="s">
        <v>62</v>
      </c>
      <c r="D16" s="52" t="s">
        <v>67</v>
      </c>
      <c r="E16" s="52"/>
      <c r="F16" s="52"/>
      <c r="G16" s="52"/>
      <c r="H16" s="18"/>
      <c r="I16" s="16"/>
      <c r="J16" s="16"/>
      <c r="K16" s="16"/>
      <c r="L16" s="11"/>
      <c r="M16" s="11"/>
    </row>
    <row r="17" spans="1:13" ht="14.25" customHeight="1" x14ac:dyDescent="0.25">
      <c r="A17" s="27" t="s">
        <v>44</v>
      </c>
      <c r="B17" s="53" t="s">
        <v>24</v>
      </c>
      <c r="C17" s="52" t="s">
        <v>59</v>
      </c>
      <c r="D17" s="52" t="s">
        <v>65</v>
      </c>
      <c r="E17" s="52"/>
      <c r="F17" s="52"/>
      <c r="G17" s="52"/>
      <c r="H17" s="18"/>
      <c r="I17" s="16"/>
      <c r="J17" s="16"/>
      <c r="K17" s="16"/>
      <c r="L17" s="11"/>
      <c r="M17" s="11"/>
    </row>
    <row r="18" spans="1:13" ht="15.75" customHeight="1" x14ac:dyDescent="0.25">
      <c r="A18" s="27" t="s">
        <v>45</v>
      </c>
      <c r="B18" s="53" t="s">
        <v>41</v>
      </c>
      <c r="C18" s="52">
        <v>0</v>
      </c>
      <c r="D18" s="52">
        <v>0</v>
      </c>
      <c r="E18" s="52"/>
      <c r="F18" s="52"/>
      <c r="G18" s="52">
        <f>C18+D18+E18+F18</f>
        <v>0</v>
      </c>
      <c r="H18" s="18"/>
      <c r="I18" s="16"/>
      <c r="J18" s="16"/>
      <c r="K18" s="16"/>
      <c r="L18" s="11"/>
      <c r="M18" s="11"/>
    </row>
    <row r="19" spans="1:13" ht="31.5" x14ac:dyDescent="0.25">
      <c r="A19" s="27" t="s">
        <v>46</v>
      </c>
      <c r="B19" s="53" t="s">
        <v>30</v>
      </c>
      <c r="C19" s="52">
        <v>1</v>
      </c>
      <c r="D19" s="52">
        <v>0</v>
      </c>
      <c r="E19" s="52"/>
      <c r="F19" s="52"/>
      <c r="G19" s="52">
        <f t="shared" ref="G19:G30" si="0">C19+D19+E19+F19</f>
        <v>1</v>
      </c>
      <c r="H19" s="18"/>
      <c r="I19" s="16"/>
      <c r="J19" s="16"/>
      <c r="K19" s="16"/>
      <c r="L19" s="11"/>
      <c r="M19" s="11"/>
    </row>
    <row r="20" spans="1:13" ht="15.75" x14ac:dyDescent="0.25">
      <c r="A20" s="27" t="s">
        <v>14</v>
      </c>
      <c r="B20" s="53" t="s">
        <v>26</v>
      </c>
      <c r="C20" s="52">
        <v>16</v>
      </c>
      <c r="D20" s="52">
        <v>14</v>
      </c>
      <c r="E20" s="52"/>
      <c r="F20" s="52"/>
      <c r="G20" s="52">
        <f t="shared" si="0"/>
        <v>30</v>
      </c>
      <c r="H20" s="18"/>
      <c r="I20" s="16"/>
      <c r="J20" s="16"/>
      <c r="K20" s="16"/>
      <c r="L20" s="11"/>
      <c r="M20" s="11"/>
    </row>
    <row r="21" spans="1:13" ht="33" customHeight="1" x14ac:dyDescent="0.25">
      <c r="A21" s="27" t="s">
        <v>15</v>
      </c>
      <c r="B21" s="53" t="s">
        <v>11</v>
      </c>
      <c r="C21" s="51" t="s">
        <v>60</v>
      </c>
      <c r="D21" s="54" t="s">
        <v>68</v>
      </c>
      <c r="E21" s="52"/>
      <c r="F21" s="52"/>
      <c r="G21" s="52"/>
      <c r="H21" s="57"/>
      <c r="I21" s="16"/>
      <c r="J21" s="16"/>
      <c r="K21" s="16"/>
      <c r="L21" s="11"/>
      <c r="M21" s="11"/>
    </row>
    <row r="22" spans="1:13" ht="18.75" customHeight="1" x14ac:dyDescent="0.25">
      <c r="A22" s="27" t="s">
        <v>16</v>
      </c>
      <c r="B22" s="2" t="s">
        <v>12</v>
      </c>
      <c r="C22" s="31">
        <v>0</v>
      </c>
      <c r="D22" s="31">
        <v>0</v>
      </c>
      <c r="E22" s="30"/>
      <c r="F22" s="30"/>
      <c r="G22" s="52">
        <f t="shared" si="0"/>
        <v>0</v>
      </c>
      <c r="H22" s="12"/>
      <c r="I22" s="16"/>
      <c r="J22" s="16"/>
      <c r="K22" s="16"/>
      <c r="L22" s="11"/>
      <c r="M22" s="11"/>
    </row>
    <row r="23" spans="1:13" ht="15" customHeight="1" x14ac:dyDescent="0.25">
      <c r="A23" s="27" t="s">
        <v>17</v>
      </c>
      <c r="B23" s="1" t="s">
        <v>13</v>
      </c>
      <c r="C23" s="31">
        <v>0</v>
      </c>
      <c r="D23" s="31">
        <v>0</v>
      </c>
      <c r="E23" s="30"/>
      <c r="F23" s="30"/>
      <c r="G23" s="52">
        <f t="shared" si="0"/>
        <v>0</v>
      </c>
      <c r="H23" s="12"/>
      <c r="I23" s="16"/>
      <c r="J23" s="16"/>
      <c r="K23" s="16"/>
      <c r="L23" s="11"/>
      <c r="M23" s="11"/>
    </row>
    <row r="24" spans="1:13" ht="20.25" customHeight="1" x14ac:dyDescent="0.25">
      <c r="A24" s="27" t="s">
        <v>18</v>
      </c>
      <c r="B24" s="1" t="s">
        <v>47</v>
      </c>
      <c r="C24" s="31">
        <v>0</v>
      </c>
      <c r="D24" s="31">
        <v>0</v>
      </c>
      <c r="E24" s="30"/>
      <c r="F24" s="30"/>
      <c r="G24" s="52">
        <f t="shared" si="0"/>
        <v>0</v>
      </c>
      <c r="H24" s="12"/>
      <c r="I24" s="16"/>
      <c r="J24" s="16"/>
      <c r="K24" s="16"/>
      <c r="L24" s="11"/>
      <c r="M24" s="11"/>
    </row>
    <row r="25" spans="1:13" ht="20.25" customHeight="1" x14ac:dyDescent="0.25">
      <c r="A25" s="47" t="s">
        <v>49</v>
      </c>
      <c r="B25" s="1" t="s">
        <v>48</v>
      </c>
      <c r="C25" s="31">
        <v>0</v>
      </c>
      <c r="D25" s="31">
        <v>0</v>
      </c>
      <c r="E25" s="30"/>
      <c r="F25" s="30"/>
      <c r="G25" s="52">
        <f t="shared" si="0"/>
        <v>0</v>
      </c>
      <c r="H25" s="12"/>
      <c r="I25" s="16"/>
      <c r="J25" s="16"/>
      <c r="K25" s="16"/>
      <c r="L25" s="11"/>
      <c r="M25" s="11"/>
    </row>
    <row r="26" spans="1:13" ht="15" customHeight="1" x14ac:dyDescent="0.25">
      <c r="A26" s="27" t="s">
        <v>19</v>
      </c>
      <c r="B26" s="1" t="s">
        <v>10</v>
      </c>
      <c r="C26" s="48">
        <v>8</v>
      </c>
      <c r="D26" s="33">
        <v>14</v>
      </c>
      <c r="E26" s="30"/>
      <c r="F26" s="30"/>
      <c r="G26" s="52">
        <f t="shared" si="0"/>
        <v>22</v>
      </c>
      <c r="H26" s="12"/>
      <c r="I26" s="16"/>
      <c r="J26" s="16"/>
      <c r="K26" s="16"/>
      <c r="L26" s="11"/>
      <c r="M26" s="11"/>
    </row>
    <row r="27" spans="1:13" ht="19.5" customHeight="1" x14ac:dyDescent="0.2">
      <c r="A27" s="29" t="s">
        <v>18</v>
      </c>
      <c r="B27" s="20" t="s">
        <v>51</v>
      </c>
      <c r="C27" s="30">
        <v>5</v>
      </c>
      <c r="D27" s="34">
        <v>13</v>
      </c>
      <c r="E27" s="31"/>
      <c r="F27" s="31"/>
      <c r="G27" s="52">
        <f t="shared" si="0"/>
        <v>18</v>
      </c>
      <c r="H27" s="12"/>
      <c r="I27" s="16"/>
      <c r="J27" s="16"/>
      <c r="K27" s="16"/>
      <c r="L27" s="11"/>
      <c r="M27" s="11"/>
    </row>
    <row r="28" spans="1:13" ht="31.5" customHeight="1" x14ac:dyDescent="0.2">
      <c r="A28" s="27" t="s">
        <v>19</v>
      </c>
      <c r="B28" s="23" t="s">
        <v>8</v>
      </c>
      <c r="C28" s="49">
        <v>9</v>
      </c>
      <c r="D28" s="32">
        <v>7</v>
      </c>
      <c r="E28" s="32"/>
      <c r="F28" s="32"/>
      <c r="G28" s="52">
        <f t="shared" si="0"/>
        <v>16</v>
      </c>
      <c r="H28" s="18"/>
      <c r="I28" s="16"/>
      <c r="J28" s="16"/>
      <c r="K28" s="16"/>
      <c r="L28" s="11"/>
      <c r="M28" s="11"/>
    </row>
    <row r="29" spans="1:13" ht="30" customHeight="1" x14ac:dyDescent="0.25">
      <c r="A29" s="27" t="s">
        <v>20</v>
      </c>
      <c r="B29" s="1" t="s">
        <v>9</v>
      </c>
      <c r="C29" s="35">
        <v>11</v>
      </c>
      <c r="D29" s="35">
        <v>23</v>
      </c>
      <c r="E29" s="35"/>
      <c r="F29" s="35"/>
      <c r="G29" s="52">
        <f t="shared" si="0"/>
        <v>34</v>
      </c>
      <c r="H29" s="12"/>
      <c r="I29" s="16"/>
      <c r="J29" s="16"/>
      <c r="K29" s="16"/>
      <c r="L29" s="11"/>
      <c r="M29" s="11"/>
    </row>
    <row r="30" spans="1:13" ht="66" customHeight="1" x14ac:dyDescent="0.2">
      <c r="A30" s="41" t="s">
        <v>50</v>
      </c>
      <c r="B30" s="40" t="s">
        <v>31</v>
      </c>
      <c r="C30" s="32">
        <v>1</v>
      </c>
      <c r="D30" s="32">
        <v>0</v>
      </c>
      <c r="E30" s="30"/>
      <c r="F30" s="30"/>
      <c r="G30" s="52">
        <f t="shared" si="0"/>
        <v>1</v>
      </c>
      <c r="H30" s="12"/>
      <c r="I30" s="16"/>
      <c r="J30" s="16"/>
      <c r="K30" s="16"/>
      <c r="L30" s="11"/>
      <c r="M30" s="11"/>
    </row>
    <row r="31" spans="1:13" ht="11.25" customHeight="1" x14ac:dyDescent="0.2">
      <c r="B31" s="50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 x14ac:dyDescent="0.3">
      <c r="B32" s="36"/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4.25" customHeight="1" x14ac:dyDescent="0.3">
      <c r="B33" s="66" t="s">
        <v>54</v>
      </c>
      <c r="C33" s="64"/>
      <c r="D33" s="64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 x14ac:dyDescent="0.3">
      <c r="A34" s="36"/>
      <c r="B34" s="36" t="s">
        <v>53</v>
      </c>
      <c r="C34" s="7"/>
      <c r="D34" s="7"/>
      <c r="E34" s="7"/>
      <c r="F34" s="65" t="s">
        <v>55</v>
      </c>
      <c r="G34" s="64"/>
      <c r="H34" s="11"/>
      <c r="I34" s="11"/>
      <c r="J34" s="11"/>
      <c r="K34" s="11"/>
      <c r="L34" s="11"/>
      <c r="M34" s="11"/>
    </row>
    <row r="35" spans="1:13" ht="13.5" customHeight="1" x14ac:dyDescent="0.3">
      <c r="A35" s="36"/>
      <c r="C35" s="5"/>
      <c r="D35" s="5"/>
      <c r="E35" s="36"/>
      <c r="F35" s="36"/>
      <c r="G35" s="11"/>
      <c r="H35" s="11"/>
      <c r="I35" s="11"/>
      <c r="J35" s="11"/>
      <c r="K35" s="11"/>
      <c r="L35" s="11"/>
      <c r="M35" s="11"/>
    </row>
    <row r="36" spans="1:13" ht="17.25" customHeight="1" x14ac:dyDescent="0.3">
      <c r="A36" s="36"/>
      <c r="B36" s="7" t="s">
        <v>69</v>
      </c>
      <c r="C36" s="5"/>
      <c r="D36" s="5"/>
      <c r="E36" s="5"/>
      <c r="F36" s="59"/>
      <c r="G36" s="59"/>
      <c r="H36" s="11"/>
      <c r="I36" s="11"/>
      <c r="J36" s="11"/>
      <c r="K36" s="11"/>
      <c r="L36" s="11"/>
      <c r="M36" s="11"/>
    </row>
    <row r="37" spans="1:13" ht="17.25" customHeight="1" x14ac:dyDescent="0.25">
      <c r="A37" s="7"/>
      <c r="B37" s="7" t="s">
        <v>70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 x14ac:dyDescent="0.25">
      <c r="A38" s="7"/>
      <c r="B38" s="5"/>
      <c r="C38" s="5"/>
      <c r="D38" s="5"/>
      <c r="E38" s="5"/>
      <c r="F38" s="5"/>
    </row>
    <row r="39" spans="1:13" ht="15" customHeight="1" x14ac:dyDescent="0.2"/>
    <row r="41" spans="1:13" ht="15.75" customHeight="1" x14ac:dyDescent="0.2"/>
    <row r="82" spans="1:1" ht="15.75" x14ac:dyDescent="0.25">
      <c r="A82" s="7"/>
    </row>
    <row r="83" spans="1:1" ht="15.75" x14ac:dyDescent="0.25">
      <c r="A83" s="7"/>
    </row>
  </sheetData>
  <mergeCells count="11">
    <mergeCell ref="F36:G36"/>
    <mergeCell ref="B2:F2"/>
    <mergeCell ref="B1:F1"/>
    <mergeCell ref="I8:J8"/>
    <mergeCell ref="G1:K1"/>
    <mergeCell ref="G2:K2"/>
    <mergeCell ref="G5:K5"/>
    <mergeCell ref="B4:F4"/>
    <mergeCell ref="A3:G3"/>
    <mergeCell ref="F34:G34"/>
    <mergeCell ref="B33:D33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Екатерина</cp:lastModifiedBy>
  <cp:lastPrinted>2024-03-28T09:53:50Z</cp:lastPrinted>
  <dcterms:created xsi:type="dcterms:W3CDTF">2007-06-07T11:33:58Z</dcterms:created>
  <dcterms:modified xsi:type="dcterms:W3CDTF">2026-07-15T07:36:46Z</dcterms:modified>
</cp:coreProperties>
</file>